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katrin_ametmaa_rmk_ee/Documents/Dokumendid/raamid ja DHS-d/292011 Määrdeained DHS/295244 Määrdeained 2025/"/>
    </mc:Choice>
  </mc:AlternateContent>
  <xr:revisionPtr revIDLastSave="5" documentId="13_ncr:1_{7101FFB5-9268-40AF-BE83-C6F6E42E3C3E}" xr6:coauthVersionLast="47" xr6:coauthVersionMax="47" xr10:uidLastSave="{6F3AE535-8A24-48CC-AECC-440F3093B8E9}"/>
  <bookViews>
    <workbookView xWindow="28680" yWindow="-120" windowWidth="29040" windowHeight="15720" xr2:uid="{DE6F1A9B-156C-49DB-B4F8-7F711DA6F1D8}"/>
  </bookViews>
  <sheets>
    <sheet name="2025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<sst xmlns="http://schemas.openxmlformats.org/spreadsheetml/2006/main" count="119" uniqueCount="77">
  <si>
    <t>Jrk. nr.</t>
  </si>
  <si>
    <t>Küsitud õli</t>
  </si>
  <si>
    <t xml:space="preserve">Pakutud õli </t>
  </si>
  <si>
    <t>Kasutusala</t>
  </si>
  <si>
    <t xml:space="preserve"> SAE - klass (viskoossus)</t>
  </si>
  <si>
    <t>Minimaalne kvaliteedi klass</t>
  </si>
  <si>
    <t>Pakendi tüüp</t>
  </si>
  <si>
    <t>Orienteeruv maht aastas</t>
  </si>
  <si>
    <t>Mark, toote nimetus ja viskoossus</t>
  </si>
  <si>
    <t>Mootoriõlid</t>
  </si>
  <si>
    <t>15W-40</t>
  </si>
  <si>
    <t>ACEA: E9,E11, E7, API: CK-4, SN</t>
  </si>
  <si>
    <t>~200 L originaaltaara</t>
  </si>
  <si>
    <t>10-20L originaaltaara</t>
  </si>
  <si>
    <t>10W-40</t>
  </si>
  <si>
    <t>ACEA: E7/E5, API: CI-4/CH-4/CG-4/CF/SL</t>
  </si>
  <si>
    <t>ACEA: E9/E6/E7/E4, API: CJ-4/CI-4/CH-4</t>
  </si>
  <si>
    <t>5w30</t>
  </si>
  <si>
    <t xml:space="preserve">ACEA: A3/B3 , A3/B4 </t>
  </si>
  <si>
    <t>1L originaaltaara</t>
  </si>
  <si>
    <t>Jõuülekandeõlid</t>
  </si>
  <si>
    <t>ATF</t>
  </si>
  <si>
    <t>GM Dexron II D</t>
  </si>
  <si>
    <t>GM Dexron III</t>
  </si>
  <si>
    <t>~20 L originaaltaara</t>
  </si>
  <si>
    <t>75W-80</t>
  </si>
  <si>
    <t>GL-4</t>
  </si>
  <si>
    <t>75W-90</t>
  </si>
  <si>
    <t>GL–5</t>
  </si>
  <si>
    <t>80W-90</t>
  </si>
  <si>
    <t>Hüdroõlid</t>
  </si>
  <si>
    <t>ISO VG 32</t>
  </si>
  <si>
    <t>viskoossusindeks min.154; DIN 51524/3 HVLP</t>
  </si>
  <si>
    <t>ISO VG 46</t>
  </si>
  <si>
    <t>Saeketiõli*</t>
  </si>
  <si>
    <t>ISO VG 32...100</t>
  </si>
  <si>
    <t>vastavalt hooajale</t>
  </si>
  <si>
    <t>Biolagunev saeketiõli</t>
  </si>
  <si>
    <t>2T seguõli</t>
  </si>
  <si>
    <t>ISO-L-EGB, JASO-FB</t>
  </si>
  <si>
    <t>Stihl tootja originaalõli, vastavalt hooajale, koos värvainega</t>
  </si>
  <si>
    <t>1-5 L originaaltaara</t>
  </si>
  <si>
    <t>vastavalt hooajale, koos värvainega</t>
  </si>
  <si>
    <t>ISO-L-EGD, JASO-FD</t>
  </si>
  <si>
    <t>Dosaatoriga taara, vastavalt hooajale, koos värvainega</t>
  </si>
  <si>
    <t>Plastsed määrded</t>
  </si>
  <si>
    <t>Pakutud määre</t>
  </si>
  <si>
    <t>Seebitüüp</t>
  </si>
  <si>
    <t>NLGI klass</t>
  </si>
  <si>
    <t>Orienteeruv maht aastas (KG-des)</t>
  </si>
  <si>
    <t>Liitium EP-2</t>
  </si>
  <si>
    <t>NLGI 2</t>
  </si>
  <si>
    <t>380-450 g</t>
  </si>
  <si>
    <t>Kaltsium</t>
  </si>
  <si>
    <t>380-450g</t>
  </si>
  <si>
    <t>1 liitri maksumus käibemaksuta</t>
  </si>
  <si>
    <t>Eeldatav aastane kogumaksumus käibemaksuta</t>
  </si>
  <si>
    <t>1 kilogrammi maksumus käibemaksuta</t>
  </si>
  <si>
    <t>Orlen ULTOR FUTURO 15W–40</t>
  </si>
  <si>
    <t>Gudnord Premium 5W30</t>
  </si>
  <si>
    <t>Orlen PLATINUM GEAR ATF III</t>
  </si>
  <si>
    <t>Orlen HIPOL ATF II D</t>
  </si>
  <si>
    <t>Orlen, HYDROL L-HV 32</t>
  </si>
  <si>
    <t>Orlen HYDROL L-HV 46</t>
  </si>
  <si>
    <t xml:space="preserve">Orlen HIPOL GL-5 80W-90 </t>
  </si>
  <si>
    <t>Jasol Truck_Ultra_LS CJ-4 10W/40</t>
  </si>
  <si>
    <t>Jasol Truck_Premium SHPD_CI-4/SL 10W/40</t>
  </si>
  <si>
    <t>Orlen Pilarol for saws                                   vastavalt hooajale</t>
  </si>
  <si>
    <t>Orlen Pilarol EKO for saws                                   vastavalt hooajale</t>
  </si>
  <si>
    <t>Gudnord Garden Special 2T doseeritav</t>
  </si>
  <si>
    <t>Gudnord Garden Special 2T</t>
  </si>
  <si>
    <t>Orlen Liten EP-2</t>
  </si>
  <si>
    <t>Brugarolas A-420</t>
  </si>
  <si>
    <t>STIHL HP ULTRA ISO-L-EGB, JASO-FB</t>
  </si>
  <si>
    <t>JASOL 2T STROKE OIL TA/TB</t>
  </si>
  <si>
    <t>Jasol GEAR OIL GL-5 75W/90 Semisynthetic</t>
  </si>
  <si>
    <t>Jasol Gear Oil GL-4 75W/80 Semisynthetic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</si>
</sst>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4" fillId="0" borderId="0" xfId="0" applyFont="1"/>
    <xf numFmtId="0" fontId="5" fillId="3" borderId="26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top" wrapText="1"/>
    </xf>
    <xf numFmtId="0" fontId="2" fillId="2" borderId="35" xfId="0" applyFont="1" applyFill="1" applyBorder="1" applyAlignment="1">
      <alignment horizontal="center" vertical="top" wrapText="1"/>
    </xf>
    <xf numFmtId="0" fontId="2" fillId="6" borderId="26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top" wrapText="1"/>
    </xf>
    <xf numFmtId="0" fontId="2" fillId="7" borderId="39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vertical="top" wrapText="1"/>
    </xf>
    <xf numFmtId="0" fontId="1" fillId="2" borderId="42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8" borderId="17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left" vertical="top" wrapText="1"/>
    </xf>
    <xf numFmtId="0" fontId="1" fillId="9" borderId="26" xfId="0" applyFont="1" applyFill="1" applyBorder="1" applyAlignment="1">
      <alignment horizontal="left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3" fontId="1" fillId="2" borderId="19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3" fontId="1" fillId="2" borderId="23" xfId="0" applyNumberFormat="1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4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D1DD-25A3-4E93-8A80-BFEF6E4E5D5F}">
  <dimension ref="A3:I43"/>
  <sheetViews>
    <sheetView tabSelected="1" zoomScale="70" zoomScaleNormal="70" workbookViewId="0">
      <selection activeCell="B43" sqref="B43:D43"/>
    </sheetView>
  </sheetViews>
  <sheetFormatPr defaultColWidth="8.125" defaultRowHeight="15.75"/>
  <cols>
    <col min="1" max="1" width="5.5" style="1" customWidth="1"/>
    <col min="2" max="2" width="23.5" style="2" customWidth="1"/>
    <col min="3" max="3" width="27" style="1" customWidth="1"/>
    <col min="4" max="4" width="51.5" style="1" bestFit="1" customWidth="1"/>
    <col min="5" max="5" width="14.125" style="1" customWidth="1"/>
    <col min="6" max="6" width="20.5" style="1" customWidth="1"/>
    <col min="7" max="7" width="44.5" style="2" customWidth="1"/>
    <col min="8" max="8" width="28.5" style="2" customWidth="1"/>
    <col min="9" max="9" width="20.5" style="2" customWidth="1"/>
    <col min="10" max="16384" width="8.125" style="1"/>
  </cols>
  <sheetData>
    <row r="3" spans="1:9">
      <c r="C3" s="3"/>
    </row>
    <row r="4" spans="1:9" ht="16.5" thickBot="1"/>
    <row r="5" spans="1:9" ht="15.75" customHeight="1" thickBot="1">
      <c r="A5" s="103" t="s">
        <v>0</v>
      </c>
      <c r="B5" s="105" t="s">
        <v>1</v>
      </c>
      <c r="C5" s="106"/>
      <c r="D5" s="106"/>
      <c r="E5" s="107"/>
      <c r="F5" s="4"/>
      <c r="G5" s="111" t="s">
        <v>2</v>
      </c>
      <c r="H5" s="112"/>
      <c r="I5" s="113"/>
    </row>
    <row r="6" spans="1:9" ht="48" thickBot="1">
      <c r="A6" s="104"/>
      <c r="B6" s="6" t="s">
        <v>3</v>
      </c>
      <c r="C6" s="7" t="s">
        <v>4</v>
      </c>
      <c r="D6" s="7" t="s">
        <v>5</v>
      </c>
      <c r="E6" s="8" t="s">
        <v>6</v>
      </c>
      <c r="F6" s="9" t="s">
        <v>7</v>
      </c>
      <c r="G6" s="10" t="s">
        <v>8</v>
      </c>
      <c r="H6" s="64" t="s">
        <v>55</v>
      </c>
      <c r="I6" s="62" t="s">
        <v>56</v>
      </c>
    </row>
    <row r="7" spans="1:9" ht="32.25" thickBot="1">
      <c r="A7" s="11">
        <v>1</v>
      </c>
      <c r="B7" s="12" t="s">
        <v>9</v>
      </c>
      <c r="C7" s="97" t="s">
        <v>10</v>
      </c>
      <c r="D7" s="110" t="s">
        <v>11</v>
      </c>
      <c r="E7" s="14" t="s">
        <v>12</v>
      </c>
      <c r="F7" s="67">
        <v>2500</v>
      </c>
      <c r="G7" s="101" t="s">
        <v>58</v>
      </c>
      <c r="H7" s="77">
        <v>1.81</v>
      </c>
      <c r="I7" s="68">
        <f>H7*F7</f>
        <v>4525</v>
      </c>
    </row>
    <row r="8" spans="1:9" ht="32.25" thickBot="1">
      <c r="A8" s="15"/>
      <c r="B8" s="16"/>
      <c r="C8" s="98"/>
      <c r="D8" s="100"/>
      <c r="E8" s="17" t="s">
        <v>13</v>
      </c>
      <c r="F8" s="69">
        <v>1500</v>
      </c>
      <c r="G8" s="102"/>
      <c r="H8" s="78">
        <v>1.83</v>
      </c>
      <c r="I8" s="68">
        <f t="shared" ref="I8:I35" si="0">H8*F8</f>
        <v>2745</v>
      </c>
    </row>
    <row r="9" spans="1:9" ht="32.25" thickBot="1">
      <c r="A9" s="11">
        <v>2</v>
      </c>
      <c r="B9" s="12"/>
      <c r="C9" s="97" t="s">
        <v>14</v>
      </c>
      <c r="D9" s="110" t="s">
        <v>15</v>
      </c>
      <c r="E9" s="14" t="s">
        <v>12</v>
      </c>
      <c r="F9" s="67">
        <v>2000</v>
      </c>
      <c r="G9" s="101" t="s">
        <v>66</v>
      </c>
      <c r="H9" s="77">
        <v>1.82</v>
      </c>
      <c r="I9" s="68">
        <f t="shared" si="0"/>
        <v>3640</v>
      </c>
    </row>
    <row r="10" spans="1:9" ht="32.25" thickBot="1">
      <c r="A10" s="15"/>
      <c r="B10" s="18"/>
      <c r="C10" s="98"/>
      <c r="D10" s="100"/>
      <c r="E10" s="17" t="s">
        <v>13</v>
      </c>
      <c r="F10" s="69">
        <v>1000</v>
      </c>
      <c r="G10" s="102"/>
      <c r="H10" s="79">
        <v>1.83</v>
      </c>
      <c r="I10" s="68">
        <f t="shared" si="0"/>
        <v>1830</v>
      </c>
    </row>
    <row r="11" spans="1:9" s="20" customFormat="1" ht="32.25" thickBot="1">
      <c r="A11" s="11">
        <v>3</v>
      </c>
      <c r="B11" s="19"/>
      <c r="C11" s="97" t="s">
        <v>14</v>
      </c>
      <c r="D11" s="110" t="s">
        <v>16</v>
      </c>
      <c r="E11" s="14" t="s">
        <v>12</v>
      </c>
      <c r="F11" s="67">
        <v>600</v>
      </c>
      <c r="G11" s="101" t="s">
        <v>65</v>
      </c>
      <c r="H11" s="77">
        <v>2.2400000000000002</v>
      </c>
      <c r="I11" s="68">
        <f t="shared" si="0"/>
        <v>1344.0000000000002</v>
      </c>
    </row>
    <row r="12" spans="1:9" s="20" customFormat="1" ht="32.25" thickBot="1">
      <c r="A12" s="15"/>
      <c r="B12" s="21"/>
      <c r="C12" s="98"/>
      <c r="D12" s="100"/>
      <c r="E12" s="17" t="s">
        <v>13</v>
      </c>
      <c r="F12" s="69">
        <v>200</v>
      </c>
      <c r="G12" s="102"/>
      <c r="H12" s="79">
        <v>3.05</v>
      </c>
      <c r="I12" s="68">
        <f t="shared" si="0"/>
        <v>610</v>
      </c>
    </row>
    <row r="13" spans="1:9" s="20" customFormat="1" ht="36.950000000000003" customHeight="1" thickBot="1">
      <c r="A13" s="22">
        <v>4</v>
      </c>
      <c r="B13" s="23"/>
      <c r="C13" s="24" t="s">
        <v>17</v>
      </c>
      <c r="D13" s="25" t="s">
        <v>18</v>
      </c>
      <c r="E13" s="26" t="s">
        <v>19</v>
      </c>
      <c r="F13" s="70">
        <v>200</v>
      </c>
      <c r="G13" s="91" t="s">
        <v>59</v>
      </c>
      <c r="H13" s="81">
        <v>3.56</v>
      </c>
      <c r="I13" s="68">
        <f t="shared" si="0"/>
        <v>712</v>
      </c>
    </row>
    <row r="14" spans="1:9" ht="32.25" thickBot="1">
      <c r="A14" s="11">
        <v>5</v>
      </c>
      <c r="B14" s="27" t="s">
        <v>20</v>
      </c>
      <c r="C14" s="97" t="s">
        <v>21</v>
      </c>
      <c r="D14" s="99" t="s">
        <v>22</v>
      </c>
      <c r="E14" s="14" t="s">
        <v>12</v>
      </c>
      <c r="F14" s="67">
        <v>800</v>
      </c>
      <c r="G14" s="101" t="s">
        <v>61</v>
      </c>
      <c r="H14" s="77">
        <v>1.41</v>
      </c>
      <c r="I14" s="68">
        <f t="shared" si="0"/>
        <v>1128</v>
      </c>
    </row>
    <row r="15" spans="1:9" ht="32.25" thickBot="1">
      <c r="A15" s="15"/>
      <c r="B15" s="29"/>
      <c r="C15" s="98"/>
      <c r="D15" s="100"/>
      <c r="E15" s="17" t="s">
        <v>13</v>
      </c>
      <c r="F15" s="69">
        <v>400</v>
      </c>
      <c r="G15" s="102"/>
      <c r="H15" s="79">
        <v>1.43</v>
      </c>
      <c r="I15" s="68">
        <f t="shared" si="0"/>
        <v>572</v>
      </c>
    </row>
    <row r="16" spans="1:9" ht="32.25" thickBot="1">
      <c r="A16" s="11">
        <v>6</v>
      </c>
      <c r="B16" s="27"/>
      <c r="C16" s="97" t="s">
        <v>21</v>
      </c>
      <c r="D16" s="99" t="s">
        <v>23</v>
      </c>
      <c r="E16" s="14" t="s">
        <v>24</v>
      </c>
      <c r="F16" s="67">
        <v>600</v>
      </c>
      <c r="G16" s="101" t="s">
        <v>60</v>
      </c>
      <c r="H16" s="77">
        <v>1.65</v>
      </c>
      <c r="I16" s="68">
        <f t="shared" si="0"/>
        <v>990</v>
      </c>
    </row>
    <row r="17" spans="1:9" ht="32.25" thickBot="1">
      <c r="A17" s="15"/>
      <c r="B17" s="29"/>
      <c r="C17" s="98"/>
      <c r="D17" s="100"/>
      <c r="E17" s="17" t="s">
        <v>13</v>
      </c>
      <c r="F17" s="69">
        <v>300</v>
      </c>
      <c r="G17" s="102"/>
      <c r="H17" s="79">
        <v>1.71</v>
      </c>
      <c r="I17" s="68">
        <f t="shared" si="0"/>
        <v>513</v>
      </c>
    </row>
    <row r="18" spans="1:9" ht="32.25" thickBot="1">
      <c r="A18" s="11">
        <v>7</v>
      </c>
      <c r="B18" s="27"/>
      <c r="C18" s="97" t="s">
        <v>25</v>
      </c>
      <c r="D18" s="99" t="s">
        <v>26</v>
      </c>
      <c r="E18" s="14" t="s">
        <v>12</v>
      </c>
      <c r="F18" s="67">
        <v>1000</v>
      </c>
      <c r="G18" s="101" t="s">
        <v>76</v>
      </c>
      <c r="H18" s="77">
        <v>1.63</v>
      </c>
      <c r="I18" s="68">
        <f t="shared" si="0"/>
        <v>1630</v>
      </c>
    </row>
    <row r="19" spans="1:9" ht="32.25" thickBot="1">
      <c r="A19" s="15"/>
      <c r="B19" s="29"/>
      <c r="C19" s="98"/>
      <c r="D19" s="100"/>
      <c r="E19" s="17" t="s">
        <v>13</v>
      </c>
      <c r="F19" s="69">
        <v>800</v>
      </c>
      <c r="G19" s="102"/>
      <c r="H19" s="79">
        <v>1.76</v>
      </c>
      <c r="I19" s="68">
        <f t="shared" si="0"/>
        <v>1408</v>
      </c>
    </row>
    <row r="20" spans="1:9" ht="32.25" thickBot="1">
      <c r="A20" s="11">
        <v>8</v>
      </c>
      <c r="B20" s="27"/>
      <c r="C20" s="97" t="s">
        <v>27</v>
      </c>
      <c r="D20" s="99" t="s">
        <v>28</v>
      </c>
      <c r="E20" s="14" t="s">
        <v>12</v>
      </c>
      <c r="F20" s="67">
        <v>1000</v>
      </c>
      <c r="G20" s="101" t="s">
        <v>75</v>
      </c>
      <c r="H20" s="77">
        <v>1.76</v>
      </c>
      <c r="I20" s="68">
        <f t="shared" si="0"/>
        <v>1760</v>
      </c>
    </row>
    <row r="21" spans="1:9" ht="32.25" thickBot="1">
      <c r="A21" s="15"/>
      <c r="B21" s="29"/>
      <c r="C21" s="98"/>
      <c r="D21" s="100"/>
      <c r="E21" s="17" t="s">
        <v>13</v>
      </c>
      <c r="F21" s="69">
        <v>800</v>
      </c>
      <c r="G21" s="102"/>
      <c r="H21" s="79">
        <v>1.87</v>
      </c>
      <c r="I21" s="68">
        <f t="shared" si="0"/>
        <v>1496</v>
      </c>
    </row>
    <row r="22" spans="1:9" ht="32.25" thickBot="1">
      <c r="A22" s="11">
        <v>9</v>
      </c>
      <c r="B22" s="27"/>
      <c r="C22" s="97" t="s">
        <v>29</v>
      </c>
      <c r="D22" s="99" t="s">
        <v>28</v>
      </c>
      <c r="E22" s="14" t="s">
        <v>12</v>
      </c>
      <c r="F22" s="67">
        <v>1000</v>
      </c>
      <c r="G22" s="101" t="s">
        <v>64</v>
      </c>
      <c r="H22" s="77">
        <v>1.71</v>
      </c>
      <c r="I22" s="68">
        <f t="shared" si="0"/>
        <v>1710</v>
      </c>
    </row>
    <row r="23" spans="1:9" ht="32.25" thickBot="1">
      <c r="A23" s="15"/>
      <c r="B23" s="29"/>
      <c r="C23" s="98"/>
      <c r="D23" s="100"/>
      <c r="E23" s="17" t="s">
        <v>13</v>
      </c>
      <c r="F23" s="69">
        <v>800</v>
      </c>
      <c r="G23" s="102"/>
      <c r="H23" s="79">
        <v>1.82</v>
      </c>
      <c r="I23" s="68">
        <f t="shared" si="0"/>
        <v>1456</v>
      </c>
    </row>
    <row r="24" spans="1:9" ht="32.25" thickBot="1">
      <c r="A24" s="11">
        <v>10</v>
      </c>
      <c r="B24" s="30" t="s">
        <v>30</v>
      </c>
      <c r="C24" s="97" t="s">
        <v>31</v>
      </c>
      <c r="D24" s="99" t="s">
        <v>32</v>
      </c>
      <c r="E24" s="14" t="s">
        <v>12</v>
      </c>
      <c r="F24" s="67">
        <v>2000</v>
      </c>
      <c r="G24" s="101" t="s">
        <v>62</v>
      </c>
      <c r="H24" s="77">
        <v>1.51</v>
      </c>
      <c r="I24" s="68">
        <f t="shared" si="0"/>
        <v>3020</v>
      </c>
    </row>
    <row r="25" spans="1:9" ht="32.25" thickBot="1">
      <c r="A25" s="15"/>
      <c r="B25" s="31"/>
      <c r="C25" s="98"/>
      <c r="D25" s="100"/>
      <c r="E25" s="17" t="s">
        <v>13</v>
      </c>
      <c r="F25" s="69">
        <v>600</v>
      </c>
      <c r="G25" s="102"/>
      <c r="H25" s="79">
        <v>1.52</v>
      </c>
      <c r="I25" s="68">
        <f t="shared" si="0"/>
        <v>912</v>
      </c>
    </row>
    <row r="26" spans="1:9" ht="32.25" thickBot="1">
      <c r="A26" s="11">
        <v>11</v>
      </c>
      <c r="B26" s="30"/>
      <c r="C26" s="97" t="s">
        <v>33</v>
      </c>
      <c r="D26" s="99" t="s">
        <v>32</v>
      </c>
      <c r="E26" s="14" t="s">
        <v>12</v>
      </c>
      <c r="F26" s="67">
        <v>3500</v>
      </c>
      <c r="G26" s="101" t="s">
        <v>63</v>
      </c>
      <c r="H26" s="77">
        <v>1.76</v>
      </c>
      <c r="I26" s="68">
        <f t="shared" si="0"/>
        <v>6160</v>
      </c>
    </row>
    <row r="27" spans="1:9" ht="32.25" thickBot="1">
      <c r="A27" s="22"/>
      <c r="B27" s="32"/>
      <c r="C27" s="98"/>
      <c r="D27" s="100"/>
      <c r="E27" s="26" t="s">
        <v>13</v>
      </c>
      <c r="F27" s="70">
        <v>1000</v>
      </c>
      <c r="G27" s="102"/>
      <c r="H27" s="82">
        <v>2.2000000000000002</v>
      </c>
      <c r="I27" s="68">
        <f t="shared" si="0"/>
        <v>2200</v>
      </c>
    </row>
    <row r="28" spans="1:9" ht="32.25" thickBot="1">
      <c r="A28" s="11">
        <v>12</v>
      </c>
      <c r="B28" s="33" t="s">
        <v>34</v>
      </c>
      <c r="C28" s="97" t="s">
        <v>35</v>
      </c>
      <c r="D28" s="99" t="s">
        <v>36</v>
      </c>
      <c r="E28" s="14" t="s">
        <v>12</v>
      </c>
      <c r="F28" s="67">
        <v>3000</v>
      </c>
      <c r="G28" s="101" t="s">
        <v>67</v>
      </c>
      <c r="H28" s="83">
        <v>1.59</v>
      </c>
      <c r="I28" s="68">
        <f t="shared" si="0"/>
        <v>4770</v>
      </c>
    </row>
    <row r="29" spans="1:9" ht="32.25" thickBot="1">
      <c r="A29" s="34"/>
      <c r="B29" s="35"/>
      <c r="C29" s="98"/>
      <c r="D29" s="100"/>
      <c r="E29" s="36" t="s">
        <v>13</v>
      </c>
      <c r="F29" s="71">
        <v>800</v>
      </c>
      <c r="G29" s="102"/>
      <c r="H29" s="84">
        <v>1.99</v>
      </c>
      <c r="I29" s="68">
        <f t="shared" si="0"/>
        <v>1592</v>
      </c>
    </row>
    <row r="30" spans="1:9" ht="32.25" thickBot="1">
      <c r="A30" s="11">
        <v>13</v>
      </c>
      <c r="B30" s="33" t="s">
        <v>37</v>
      </c>
      <c r="C30" s="97" t="s">
        <v>35</v>
      </c>
      <c r="D30" s="99" t="s">
        <v>36</v>
      </c>
      <c r="E30" s="14" t="s">
        <v>12</v>
      </c>
      <c r="F30" s="67">
        <v>2000</v>
      </c>
      <c r="G30" s="101" t="s">
        <v>68</v>
      </c>
      <c r="H30" s="83">
        <v>2.15</v>
      </c>
      <c r="I30" s="68">
        <f t="shared" si="0"/>
        <v>4300</v>
      </c>
    </row>
    <row r="31" spans="1:9" ht="32.25" thickBot="1">
      <c r="A31" s="34"/>
      <c r="B31" s="35"/>
      <c r="C31" s="98"/>
      <c r="D31" s="100"/>
      <c r="E31" s="36" t="s">
        <v>13</v>
      </c>
      <c r="F31" s="71">
        <v>1000</v>
      </c>
      <c r="G31" s="102"/>
      <c r="H31" s="84">
        <v>2.3199999999999998</v>
      </c>
      <c r="I31" s="68">
        <f t="shared" si="0"/>
        <v>2320</v>
      </c>
    </row>
    <row r="32" spans="1:9" ht="32.25" thickBot="1">
      <c r="A32" s="22">
        <v>14</v>
      </c>
      <c r="B32" s="37" t="s">
        <v>38</v>
      </c>
      <c r="C32" s="13" t="s">
        <v>39</v>
      </c>
      <c r="D32" s="28" t="s">
        <v>40</v>
      </c>
      <c r="E32" s="38" t="s">
        <v>41</v>
      </c>
      <c r="F32" s="72">
        <v>250</v>
      </c>
      <c r="G32" s="76" t="s">
        <v>73</v>
      </c>
      <c r="H32" s="85">
        <v>15.79</v>
      </c>
      <c r="I32" s="68">
        <f t="shared" si="0"/>
        <v>3947.5</v>
      </c>
    </row>
    <row r="33" spans="1:9" ht="32.25" thickBot="1">
      <c r="A33" s="39">
        <v>15</v>
      </c>
      <c r="B33" s="40" t="s">
        <v>38</v>
      </c>
      <c r="C33" s="41" t="s">
        <v>39</v>
      </c>
      <c r="D33" s="42" t="s">
        <v>42</v>
      </c>
      <c r="E33" s="43" t="s">
        <v>41</v>
      </c>
      <c r="F33" s="73">
        <v>700</v>
      </c>
      <c r="G33" s="86" t="s">
        <v>74</v>
      </c>
      <c r="H33" s="87">
        <v>1.82</v>
      </c>
      <c r="I33" s="68">
        <f t="shared" si="0"/>
        <v>1274</v>
      </c>
    </row>
    <row r="34" spans="1:9" ht="32.25" thickBot="1">
      <c r="A34" s="22">
        <v>16</v>
      </c>
      <c r="B34" s="44" t="s">
        <v>38</v>
      </c>
      <c r="C34" s="24" t="s">
        <v>43</v>
      </c>
      <c r="D34" s="25" t="s">
        <v>44</v>
      </c>
      <c r="E34" s="45" t="s">
        <v>41</v>
      </c>
      <c r="F34" s="74">
        <v>2000</v>
      </c>
      <c r="G34" s="80" t="s">
        <v>69</v>
      </c>
      <c r="H34" s="88">
        <v>2.66</v>
      </c>
      <c r="I34" s="68">
        <f t="shared" si="0"/>
        <v>5320</v>
      </c>
    </row>
    <row r="35" spans="1:9" ht="32.25" thickBot="1">
      <c r="A35" s="11">
        <v>17</v>
      </c>
      <c r="B35" s="46" t="s">
        <v>38</v>
      </c>
      <c r="C35" s="13" t="s">
        <v>43</v>
      </c>
      <c r="D35" s="28" t="s">
        <v>42</v>
      </c>
      <c r="E35" s="14" t="s">
        <v>41</v>
      </c>
      <c r="F35" s="67">
        <v>2000</v>
      </c>
      <c r="G35" s="76" t="s">
        <v>70</v>
      </c>
      <c r="H35" s="83">
        <v>2.62</v>
      </c>
      <c r="I35" s="68">
        <f t="shared" si="0"/>
        <v>5240</v>
      </c>
    </row>
    <row r="36" spans="1:9" ht="16.5" thickBot="1">
      <c r="A36" s="103" t="s">
        <v>0</v>
      </c>
      <c r="B36" s="105" t="s">
        <v>45</v>
      </c>
      <c r="C36" s="106"/>
      <c r="D36" s="106"/>
      <c r="E36" s="107"/>
      <c r="F36" s="47"/>
      <c r="G36" s="108" t="s">
        <v>46</v>
      </c>
      <c r="H36" s="48"/>
      <c r="I36" s="63"/>
    </row>
    <row r="37" spans="1:9" ht="48" thickBot="1">
      <c r="A37" s="104"/>
      <c r="B37" s="6" t="s">
        <v>3</v>
      </c>
      <c r="C37" s="7" t="s">
        <v>47</v>
      </c>
      <c r="D37" s="7" t="s">
        <v>48</v>
      </c>
      <c r="E37" s="8" t="s">
        <v>6</v>
      </c>
      <c r="F37" s="5" t="s">
        <v>49</v>
      </c>
      <c r="G37" s="109"/>
      <c r="H37" s="65" t="s">
        <v>57</v>
      </c>
      <c r="I37" s="62" t="s">
        <v>56</v>
      </c>
    </row>
    <row r="38" spans="1:9" ht="20.25" customHeight="1" thickBot="1">
      <c r="A38" s="49">
        <v>1</v>
      </c>
      <c r="B38" s="50" t="s">
        <v>45</v>
      </c>
      <c r="C38" s="51" t="s">
        <v>50</v>
      </c>
      <c r="D38" s="52" t="s">
        <v>51</v>
      </c>
      <c r="E38" s="53" t="s">
        <v>52</v>
      </c>
      <c r="F38" s="54">
        <v>150</v>
      </c>
      <c r="G38" s="92" t="s">
        <v>71</v>
      </c>
      <c r="H38" s="89">
        <v>4.5199999999999996</v>
      </c>
      <c r="I38" s="68">
        <f t="shared" ref="I38:I39" si="1">H38*F38</f>
        <v>677.99999999999989</v>
      </c>
    </row>
    <row r="39" spans="1:9" ht="21" customHeight="1" thickBot="1">
      <c r="A39" s="55">
        <v>2</v>
      </c>
      <c r="B39" s="56"/>
      <c r="C39" s="57" t="s">
        <v>53</v>
      </c>
      <c r="D39" s="58" t="s">
        <v>51</v>
      </c>
      <c r="E39" s="59" t="s">
        <v>54</v>
      </c>
      <c r="F39" s="60">
        <v>150</v>
      </c>
      <c r="G39" s="93" t="s">
        <v>72</v>
      </c>
      <c r="H39" s="90">
        <v>4.05</v>
      </c>
      <c r="I39" s="68">
        <f t="shared" si="1"/>
        <v>607.5</v>
      </c>
    </row>
    <row r="40" spans="1:9">
      <c r="F40" s="61"/>
      <c r="G40" s="94"/>
    </row>
    <row r="41" spans="1:9" ht="20.25">
      <c r="B41" s="95"/>
      <c r="C41" s="95"/>
      <c r="D41" s="95"/>
      <c r="F41" s="61"/>
      <c r="G41" s="94"/>
      <c r="H41" s="114"/>
      <c r="I41" s="75"/>
    </row>
    <row r="42" spans="1:9">
      <c r="B42" s="66"/>
      <c r="C42" s="66"/>
      <c r="D42" s="66"/>
      <c r="F42" s="61"/>
      <c r="G42" s="94"/>
    </row>
    <row r="43" spans="1:9" ht="34.5" customHeight="1">
      <c r="B43" s="96"/>
      <c r="C43" s="96"/>
      <c r="D43" s="96"/>
    </row>
  </sheetData>
  <protectedRanges>
    <protectedRange algorithmName="SHA-512" hashValue="A6fgJ80ChXWqcdWQdZBNUgHIqdT94y38arq938Gt/9AhaMadgS4gK3JuAU3/CH6uYXIZRzLNQS7I6CQygZL9+Q==" saltValue="9rnY6G6xoP20plTqLN9K1g==" spinCount="100000" sqref="H7:H35 H38:H39" name="Range1"/>
  </protectedRanges>
  <mergeCells count="44">
    <mergeCell ref="A5:A6"/>
    <mergeCell ref="B5:E5"/>
    <mergeCell ref="G5:I5"/>
    <mergeCell ref="C7:C8"/>
    <mergeCell ref="D7:D8"/>
    <mergeCell ref="G7:G8"/>
    <mergeCell ref="C9:C10"/>
    <mergeCell ref="D9:D10"/>
    <mergeCell ref="G9:G10"/>
    <mergeCell ref="C11:C12"/>
    <mergeCell ref="D11:D12"/>
    <mergeCell ref="G11:G12"/>
    <mergeCell ref="C14:C15"/>
    <mergeCell ref="D14:D15"/>
    <mergeCell ref="G14:G15"/>
    <mergeCell ref="C16:C17"/>
    <mergeCell ref="D16:D17"/>
    <mergeCell ref="G16:G17"/>
    <mergeCell ref="C18:C19"/>
    <mergeCell ref="D18:D19"/>
    <mergeCell ref="G18:G19"/>
    <mergeCell ref="C20:C21"/>
    <mergeCell ref="D20:D21"/>
    <mergeCell ref="G20:G21"/>
    <mergeCell ref="C22:C23"/>
    <mergeCell ref="D22:D23"/>
    <mergeCell ref="G22:G23"/>
    <mergeCell ref="C24:C25"/>
    <mergeCell ref="D24:D25"/>
    <mergeCell ref="G24:G25"/>
    <mergeCell ref="A36:A37"/>
    <mergeCell ref="B36:E36"/>
    <mergeCell ref="G36:G37"/>
    <mergeCell ref="C26:C27"/>
    <mergeCell ref="D26:D27"/>
    <mergeCell ref="G26:G27"/>
    <mergeCell ref="C28:C29"/>
    <mergeCell ref="D28:D29"/>
    <mergeCell ref="G28:G29"/>
    <mergeCell ref="B41:D41"/>
    <mergeCell ref="B43:D43"/>
    <mergeCell ref="C30:C31"/>
    <mergeCell ref="D30:D31"/>
    <mergeCell ref="G30:G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E8E6-21F9-4FE1-88E2-D97C5F5E7D7B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Mihkel Merimaa</dc:creator>
  <cp:lastModifiedBy>Katrin Ametmaa</cp:lastModifiedBy>
  <dcterms:created xsi:type="dcterms:W3CDTF">2025-03-28T08:01:07Z</dcterms:created>
  <dcterms:modified xsi:type="dcterms:W3CDTF">2025-06-18T09:48:04Z</dcterms:modified>
</cp:coreProperties>
</file>